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AD3E151C-1C99-414A-9EFE-110DB5908F46}"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<sst xmlns="http://schemas.openxmlformats.org/spreadsheetml/2006/main" count="5402" uniqueCount="1341">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</sst>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976</v>
      </c>
      <c r="B10" s="189"/>
      <c r="C10" s="132" t="str">
        <f>VLOOKUP(A10,'Vacantes TRE - Bloque 2'!1:1048576,5,0)</f>
        <v>G. Smart Products</v>
      </c>
      <c r="D10" s="132"/>
      <c r="E10" s="132"/>
      <c r="F10" s="132"/>
      <c r="G10" s="132" t="str">
        <f>VLOOKUP(A10,'Vacantes TRE - Bloque 2'!1:1048576,6,0)</f>
        <v>Técnico/a 2</v>
      </c>
      <c r="H10" s="132"/>
      <c r="I10" s="182" t="str">
        <f>VLOOKUP(A10,'Vacantes TRE - Bloque 2'!1:1048576,9,0)</f>
        <v>Consultor/a de Proyectos I+D+i</v>
      </c>
      <c r="J10" s="183"/>
      <c r="K10" s="132" t="str">
        <f>VLOOKUP(A10,'Vacantes TRE - Bloque 2'!1:1048576,12,0)</f>
        <v>Málaga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 año de experiencia en redacción de proyectos, memorias y pliegos técnicos.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W6x8sc+zTZ/EtfPTJqU5Hy2erDxiOoWtSPr4lMO9pz0waLxh5/wprw9YAJqyeN7UOVLnVnC8aa5kYBYubv38zA==" saltValue="l0HxaRz6pOnsEO8RY+Zhv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2023-09-22T09:16:09Z</dcterms:modified>
</cp:coreProperties>
</file>